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aner\ENTREGA A YERICA GORDILLO\YERICA GORDILLO\YERICA GORDILLO\MEDIOS\Oriente\Bimestrales\Hato Corozal\"/>
    </mc:Choice>
  </mc:AlternateContent>
  <xr:revisionPtr revIDLastSave="0" documentId="8_{C1E9CBA4-7FB2-444D-A964-7D339312EFAB}" xr6:coauthVersionLast="45" xr6:coauthVersionMax="45" xr10:uidLastSave="{00000000-0000-0000-0000-000000000000}"/>
  <bookViews>
    <workbookView xWindow="-120" yWindow="-120" windowWidth="21840" windowHeight="13140" xr2:uid="{91443118-BC61-4380-ACA7-68DFDC9728EC}"/>
  </bookViews>
  <sheets>
    <sheet name="ENE-FEB 2023" sheetId="1" r:id="rId1"/>
  </sheets>
  <definedNames>
    <definedName name="_xlnm._FilterDatabase" localSheetId="0" hidden="1">'ENE-FEB 2023'!$A$14:$K$14</definedName>
    <definedName name="_xlnm.Print_Area" localSheetId="0">'ENE-FEB 2023'!$B$1:$K$28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I28" i="1"/>
</calcChain>
</file>

<file path=xl/sharedStrings.xml><?xml version="1.0" encoding="utf-8"?>
<sst xmlns="http://schemas.openxmlformats.org/spreadsheetml/2006/main" count="76" uniqueCount="66">
  <si>
    <t>NOMBRE:</t>
  </si>
  <si>
    <t>BANCO AGRARIO DE COLOMBIA S.A.</t>
  </si>
  <si>
    <t>NIT:</t>
  </si>
  <si>
    <t>800.037.800-8</t>
  </si>
  <si>
    <t>DIRECCION:</t>
  </si>
  <si>
    <t>CARRERA 8 No. 15-43 BOGOTA</t>
  </si>
  <si>
    <t>TELEFONO:</t>
  </si>
  <si>
    <t>5945666</t>
  </si>
  <si>
    <t>CIUDAD:</t>
  </si>
  <si>
    <t xml:space="preserve">HATO COROZAL </t>
  </si>
  <si>
    <t>MES</t>
  </si>
  <si>
    <t>ENERO - FEBRERO</t>
  </si>
  <si>
    <t>AÑO</t>
  </si>
  <si>
    <t>2023</t>
  </si>
  <si>
    <t>IDENTIFICACION</t>
  </si>
  <si>
    <t>FECHA RETENCION</t>
  </si>
  <si>
    <t>NOMBRES A QUIEN SE LE HIZO LA RETENCION</t>
  </si>
  <si>
    <t>TIPO DOC</t>
  </si>
  <si>
    <t>DOCUMENTO</t>
  </si>
  <si>
    <t>DV</t>
  </si>
  <si>
    <t>DIRECCION</t>
  </si>
  <si>
    <t>TELEFONO</t>
  </si>
  <si>
    <t>VALOR BASE RETENCION</t>
  </si>
  <si>
    <t>VALOR RETENIDO</t>
  </si>
  <si>
    <t>TARIFA</t>
  </si>
  <si>
    <t>SERVI LIMPIEZA S.A.</t>
  </si>
  <si>
    <t>N</t>
  </si>
  <si>
    <t>KR 21 N 41 61</t>
  </si>
  <si>
    <t>57-2856584</t>
  </si>
  <si>
    <t>INTER RAPIDISIMO S A</t>
  </si>
  <si>
    <t>CRA 30 NO 7 45 BR PENSILVANIA</t>
  </si>
  <si>
    <t>57-7456000</t>
  </si>
  <si>
    <t>COLOMBIA TELECOMUNICACIONES S A E S P BIC</t>
  </si>
  <si>
    <t xml:space="preserve">TRAV 60  114A  55 </t>
  </si>
  <si>
    <t>LOGICS CONECTIVA LIMITADA</t>
  </si>
  <si>
    <t>CR 24 63 C 28 ED CENTRO EMPRESARIAL OF 502</t>
  </si>
  <si>
    <t>57-3006007303</t>
  </si>
  <si>
    <t>DIGICOM SYSTEM CORPORATION S A</t>
  </si>
  <si>
    <t>AV 40 A N 13 09 PISO 7 ED 1</t>
  </si>
  <si>
    <t>57-1-2852770</t>
  </si>
  <si>
    <t>GENTE OPORTUNA SAS</t>
  </si>
  <si>
    <t>CRA 62  N 12 78  LC1</t>
  </si>
  <si>
    <t>57-3214524600</t>
  </si>
  <si>
    <t>JHON ERNESTO VILLAMIZAR PARDO</t>
  </si>
  <si>
    <t>CC</t>
  </si>
  <si>
    <t>CL 102C 11 37</t>
  </si>
  <si>
    <t>57-3003883901</t>
  </si>
  <si>
    <t>EMPRESA DE TELECOMUNICACIONES DE BOGOTA SA ESP</t>
  </si>
  <si>
    <t xml:space="preserve">CARRERA  8  20 56 </t>
  </si>
  <si>
    <t>57-1-2422051</t>
  </si>
  <si>
    <t>SMART DEVELOPMENT  SYSTEMS CORP - SUCURSAL COLOMBIA</t>
  </si>
  <si>
    <t>DG 47 77 B 09 BG 8</t>
  </si>
  <si>
    <t>57-1         8052900</t>
  </si>
  <si>
    <t>HERRAN &amp; MARTINEZ ABOGADOS CONSULTORES SAS</t>
  </si>
  <si>
    <t>CR 10 20 15 OF 301</t>
  </si>
  <si>
    <t>57-8-7449229</t>
  </si>
  <si>
    <t>INETUM ESPAÑA S A SUCURSAL COLOMBIA</t>
  </si>
  <si>
    <t>CL 98 18 71 P 5 OF 601</t>
  </si>
  <si>
    <t>57-1-1         7457505</t>
  </si>
  <si>
    <t>AGROFUMIGACION INDUSTRIAL SAS</t>
  </si>
  <si>
    <t>CL 9 15 74</t>
  </si>
  <si>
    <t>57-317-2653220</t>
  </si>
  <si>
    <t>JAVIER ROLANDO SAENZ PAEZ</t>
  </si>
  <si>
    <t>NI</t>
  </si>
  <si>
    <t>CARRERA 7 NUMERO 16  40 BARRIO EL CONSUELO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</si>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</sst>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1" fillId="0" borderId="0" xfId="1" applyNumberFormat="1" applyAlignme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/>
    <xf numFmtId="17" fontId="2" fillId="0" borderId="0" xfId="0" quotePrefix="1" applyNumberFormat="1" applyFont="1"/>
    <xf numFmtId="49" fontId="2" fillId="0" borderId="0" xfId="0" quotePrefix="1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0" xfId="1" applyNumberFormat="1" applyFont="1" applyBorder="1"/>
    <xf numFmtId="164" fontId="1" fillId="0" borderId="0" xfId="1" applyNumberForma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4" fontId="1" fillId="0" borderId="8" xfId="1" applyNumberFormat="1" applyFont="1" applyBorder="1"/>
    <xf numFmtId="0" fontId="0" fillId="0" borderId="8" xfId="0" applyBorder="1" applyAlignment="1">
      <alignment horizontal="right"/>
    </xf>
    <xf numFmtId="43" fontId="0" fillId="0" borderId="8" xfId="0" applyNumberFormat="1" applyBorder="1"/>
    <xf numFmtId="0" fontId="0" fillId="0" borderId="9" xfId="0" applyBorder="1" applyAlignment="1">
      <alignment horizontal="center"/>
    </xf>
    <xf numFmtId="165" fontId="0" fillId="0" borderId="0" xfId="0" applyNumberFormat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1" fillId="0" borderId="11" xfId="1" applyNumberFormat="1" applyFont="1" applyBorder="1"/>
    <xf numFmtId="0" fontId="0" fillId="0" borderId="11" xfId="0" applyBorder="1" applyAlignment="1">
      <alignment horizontal="right"/>
    </xf>
    <xf numFmtId="43" fontId="0" fillId="0" borderId="11" xfId="0" applyNumberFormat="1" applyBorder="1"/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43" fontId="0" fillId="0" borderId="14" xfId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7" xfId="0" applyFont="1" applyBorder="1"/>
    <xf numFmtId="164" fontId="2" fillId="0" borderId="17" xfId="1" applyNumberFormat="1" applyFont="1" applyBorder="1"/>
    <xf numFmtId="164" fontId="2" fillId="0" borderId="18" xfId="1" applyNumberFormat="1" applyFont="1" applyBorder="1" applyAlignme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0</xdr:row>
      <xdr:rowOff>28575</xdr:rowOff>
    </xdr:from>
    <xdr:to>
      <xdr:col>2</xdr:col>
      <xdr:colOff>3448050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0DF909E-8AC8-4A03-829D-7449BE67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8575"/>
          <a:ext cx="414337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CB94-AF23-48FA-9A79-9D48D2C64CB9}">
  <sheetPr>
    <tabColor rgb="FFFFC000"/>
    <pageSetUpPr fitToPage="1"/>
  </sheetPr>
  <dimension ref="A1:L35"/>
  <sheetViews>
    <sheetView tabSelected="1" zoomScale="90" zoomScaleNormal="90" zoomScaleSheetLayoutView="100" workbookViewId="0">
      <selection activeCell="G30" sqref="G30"/>
    </sheetView>
  </sheetViews>
  <sheetFormatPr baseColWidth="10" defaultRowHeight="15" x14ac:dyDescent="0.25"/>
  <cols>
    <col min="1" max="1" width="3.42578125" customWidth="1"/>
    <col min="2" max="2" width="12.85546875" customWidth="1"/>
    <col min="3" max="3" width="56.28515625" bestFit="1" customWidth="1"/>
    <col min="4" max="4" width="7" customWidth="1"/>
    <col min="5" max="5" width="17.5703125" bestFit="1" customWidth="1"/>
    <col min="6" max="6" width="3.85546875" customWidth="1"/>
    <col min="7" max="7" width="44.5703125" bestFit="1" customWidth="1"/>
    <col min="8" max="8" width="19" bestFit="1" customWidth="1"/>
    <col min="9" max="9" width="17.28515625" style="2" bestFit="1" customWidth="1"/>
    <col min="10" max="10" width="13.7109375" style="2" customWidth="1"/>
    <col min="11" max="11" width="7.7109375" bestFit="1" customWidth="1"/>
  </cols>
  <sheetData>
    <row r="1" spans="2:12" x14ac:dyDescent="0.25">
      <c r="B1" s="1"/>
      <c r="K1" s="3"/>
    </row>
    <row r="2" spans="2:12" x14ac:dyDescent="0.25">
      <c r="B2" s="1"/>
      <c r="K2" s="3"/>
    </row>
    <row r="3" spans="2:12" x14ac:dyDescent="0.25">
      <c r="B3" s="1"/>
      <c r="K3" s="3"/>
    </row>
    <row r="4" spans="2:12" x14ac:dyDescent="0.25">
      <c r="B4" s="1"/>
      <c r="K4" s="3"/>
    </row>
    <row r="5" spans="2:12" x14ac:dyDescent="0.25">
      <c r="B5" s="1"/>
      <c r="K5" s="3"/>
    </row>
    <row r="6" spans="2:12" x14ac:dyDescent="0.25">
      <c r="B6" s="4" t="s">
        <v>0</v>
      </c>
      <c r="C6" s="5" t="s">
        <v>1</v>
      </c>
      <c r="K6" s="3"/>
    </row>
    <row r="7" spans="2:12" x14ac:dyDescent="0.25">
      <c r="B7" s="4" t="s">
        <v>2</v>
      </c>
      <c r="C7" s="5" t="s">
        <v>3</v>
      </c>
      <c r="K7" s="3"/>
    </row>
    <row r="8" spans="2:12" x14ac:dyDescent="0.25">
      <c r="B8" s="4" t="s">
        <v>4</v>
      </c>
      <c r="C8" s="5" t="s">
        <v>5</v>
      </c>
      <c r="D8" s="5"/>
      <c r="E8" s="5"/>
      <c r="F8" s="5"/>
      <c r="G8" s="5"/>
      <c r="H8" s="5"/>
      <c r="I8" s="6"/>
      <c r="J8" s="6"/>
      <c r="K8" s="7"/>
    </row>
    <row r="9" spans="2:12" x14ac:dyDescent="0.25">
      <c r="B9" s="4" t="s">
        <v>6</v>
      </c>
      <c r="C9" s="8" t="s">
        <v>7</v>
      </c>
      <c r="K9" s="3"/>
    </row>
    <row r="10" spans="2:12" x14ac:dyDescent="0.25">
      <c r="B10" s="4" t="s">
        <v>8</v>
      </c>
      <c r="C10" s="8" t="s">
        <v>9</v>
      </c>
      <c r="K10" s="3"/>
    </row>
    <row r="11" spans="2:12" x14ac:dyDescent="0.25">
      <c r="B11" s="4" t="s">
        <v>10</v>
      </c>
      <c r="C11" s="8" t="s">
        <v>11</v>
      </c>
      <c r="K11" s="3"/>
    </row>
    <row r="12" spans="2:12" ht="15.75" thickBot="1" x14ac:dyDescent="0.3">
      <c r="B12" s="4" t="s">
        <v>12</v>
      </c>
      <c r="C12" s="9" t="s">
        <v>13</v>
      </c>
      <c r="K12" s="3"/>
    </row>
    <row r="13" spans="2:12" ht="16.5" thickTop="1" thickBot="1" x14ac:dyDescent="0.3">
      <c r="B13" s="1"/>
      <c r="D13" s="10" t="s">
        <v>14</v>
      </c>
      <c r="E13" s="11"/>
      <c r="F13" s="12"/>
      <c r="I13" s="13"/>
      <c r="J13" s="13"/>
      <c r="K13" s="14"/>
    </row>
    <row r="14" spans="2:12" ht="53.25" customHeight="1" thickBot="1" x14ac:dyDescent="0.3">
      <c r="B14" s="15" t="s">
        <v>15</v>
      </c>
      <c r="C14" s="16" t="s">
        <v>16</v>
      </c>
      <c r="D14" s="16" t="s">
        <v>17</v>
      </c>
      <c r="E14" s="17" t="s">
        <v>18</v>
      </c>
      <c r="F14" s="17" t="s">
        <v>19</v>
      </c>
      <c r="G14" s="17" t="s">
        <v>20</v>
      </c>
      <c r="H14" s="17" t="s">
        <v>21</v>
      </c>
      <c r="I14" s="18" t="s">
        <v>22</v>
      </c>
      <c r="J14" s="18" t="s">
        <v>23</v>
      </c>
      <c r="K14" s="19" t="s">
        <v>24</v>
      </c>
    </row>
    <row r="15" spans="2:12" x14ac:dyDescent="0.25">
      <c r="B15" s="20">
        <v>44957</v>
      </c>
      <c r="C15" s="21" t="s">
        <v>25</v>
      </c>
      <c r="D15" s="22" t="s">
        <v>26</v>
      </c>
      <c r="E15" s="23">
        <v>800148041</v>
      </c>
      <c r="F15" s="22">
        <v>0</v>
      </c>
      <c r="G15" s="21" t="s">
        <v>27</v>
      </c>
      <c r="H15" s="24" t="s">
        <v>28</v>
      </c>
      <c r="I15" s="25">
        <v>338514</v>
      </c>
      <c r="J15" s="25">
        <v>3385.1400000000003</v>
      </c>
      <c r="K15" s="26">
        <v>10</v>
      </c>
      <c r="L15" s="27"/>
    </row>
    <row r="16" spans="2:12" x14ac:dyDescent="0.25">
      <c r="B16" s="28">
        <v>44984</v>
      </c>
      <c r="C16" s="29" t="s">
        <v>29</v>
      </c>
      <c r="D16" s="30" t="s">
        <v>26</v>
      </c>
      <c r="E16" s="31">
        <v>800251569</v>
      </c>
      <c r="F16" s="30">
        <v>7</v>
      </c>
      <c r="G16" s="29" t="s">
        <v>30</v>
      </c>
      <c r="H16" s="32" t="s">
        <v>31</v>
      </c>
      <c r="I16" s="33">
        <v>847050</v>
      </c>
      <c r="J16" s="33">
        <v>8470.5</v>
      </c>
      <c r="K16" s="34">
        <v>10</v>
      </c>
      <c r="L16" s="27"/>
    </row>
    <row r="17" spans="1:12" x14ac:dyDescent="0.25">
      <c r="B17" s="28">
        <v>44960</v>
      </c>
      <c r="C17" s="29" t="s">
        <v>32</v>
      </c>
      <c r="D17" s="30" t="s">
        <v>26</v>
      </c>
      <c r="E17" s="31">
        <v>830122566</v>
      </c>
      <c r="F17" s="30">
        <v>1</v>
      </c>
      <c r="G17" s="29" t="s">
        <v>33</v>
      </c>
      <c r="H17" s="29">
        <v>7050000</v>
      </c>
      <c r="I17" s="33">
        <v>5289610</v>
      </c>
      <c r="J17" s="33">
        <v>52896.1</v>
      </c>
      <c r="K17" s="34">
        <v>10</v>
      </c>
      <c r="L17" s="27"/>
    </row>
    <row r="18" spans="1:12" x14ac:dyDescent="0.25">
      <c r="B18" s="28">
        <v>44985</v>
      </c>
      <c r="C18" s="29" t="s">
        <v>34</v>
      </c>
      <c r="D18" s="30" t="s">
        <v>26</v>
      </c>
      <c r="E18" s="31">
        <v>830127657</v>
      </c>
      <c r="F18" s="30">
        <v>6</v>
      </c>
      <c r="G18" s="29" t="s">
        <v>35</v>
      </c>
      <c r="H18" s="32" t="s">
        <v>36</v>
      </c>
      <c r="I18" s="33">
        <v>1010</v>
      </c>
      <c r="J18" s="33">
        <v>10.1</v>
      </c>
      <c r="K18" s="34">
        <v>10</v>
      </c>
      <c r="L18" s="27"/>
    </row>
    <row r="19" spans="1:12" x14ac:dyDescent="0.25">
      <c r="B19" s="28">
        <v>44971</v>
      </c>
      <c r="C19" s="29" t="s">
        <v>37</v>
      </c>
      <c r="D19" s="30" t="s">
        <v>26</v>
      </c>
      <c r="E19" s="31">
        <v>830146124</v>
      </c>
      <c r="F19" s="30">
        <v>3</v>
      </c>
      <c r="G19" s="29" t="s">
        <v>38</v>
      </c>
      <c r="H19" s="32" t="s">
        <v>39</v>
      </c>
      <c r="I19" s="33">
        <v>25500</v>
      </c>
      <c r="J19" s="33">
        <v>255</v>
      </c>
      <c r="K19" s="34">
        <v>10</v>
      </c>
      <c r="L19" s="27"/>
    </row>
    <row r="20" spans="1:12" x14ac:dyDescent="0.25">
      <c r="B20" s="28">
        <v>44972</v>
      </c>
      <c r="C20" s="29" t="s">
        <v>40</v>
      </c>
      <c r="D20" s="30" t="s">
        <v>26</v>
      </c>
      <c r="E20" s="31">
        <v>860061140</v>
      </c>
      <c r="F20" s="30">
        <v>4</v>
      </c>
      <c r="G20" s="29" t="s">
        <v>41</v>
      </c>
      <c r="H20" s="32" t="s">
        <v>42</v>
      </c>
      <c r="I20" s="33">
        <v>412675</v>
      </c>
      <c r="J20" s="33">
        <v>4126.75</v>
      </c>
      <c r="K20" s="34">
        <v>10</v>
      </c>
      <c r="L20" s="27"/>
    </row>
    <row r="21" spans="1:12" x14ac:dyDescent="0.25">
      <c r="B21" s="28">
        <v>44952</v>
      </c>
      <c r="C21" s="29" t="s">
        <v>43</v>
      </c>
      <c r="D21" s="30" t="s">
        <v>44</v>
      </c>
      <c r="E21" s="31">
        <v>88201504</v>
      </c>
      <c r="F21" s="30"/>
      <c r="G21" s="29" t="s">
        <v>45</v>
      </c>
      <c r="H21" s="32" t="s">
        <v>46</v>
      </c>
      <c r="I21" s="33">
        <v>440000</v>
      </c>
      <c r="J21" s="33">
        <v>4400</v>
      </c>
      <c r="K21" s="34">
        <v>10</v>
      </c>
      <c r="L21" s="27"/>
    </row>
    <row r="22" spans="1:12" x14ac:dyDescent="0.25">
      <c r="B22" s="28">
        <v>44978</v>
      </c>
      <c r="C22" s="29" t="s">
        <v>47</v>
      </c>
      <c r="D22" s="30" t="s">
        <v>26</v>
      </c>
      <c r="E22" s="31">
        <v>899999115</v>
      </c>
      <c r="F22" s="30">
        <v>8</v>
      </c>
      <c r="G22" s="29" t="s">
        <v>48</v>
      </c>
      <c r="H22" s="32" t="s">
        <v>49</v>
      </c>
      <c r="I22" s="33">
        <v>280918</v>
      </c>
      <c r="J22" s="33">
        <v>2809.1800000000003</v>
      </c>
      <c r="K22" s="34">
        <v>10</v>
      </c>
      <c r="L22" s="27"/>
    </row>
    <row r="23" spans="1:12" x14ac:dyDescent="0.25">
      <c r="B23" s="28">
        <v>44945</v>
      </c>
      <c r="C23" s="29" t="s">
        <v>50</v>
      </c>
      <c r="D23" s="30" t="s">
        <v>26</v>
      </c>
      <c r="E23" s="31">
        <v>900085539</v>
      </c>
      <c r="F23" s="30">
        <v>7</v>
      </c>
      <c r="G23" s="29" t="s">
        <v>51</v>
      </c>
      <c r="H23" s="32" t="s">
        <v>52</v>
      </c>
      <c r="I23" s="33">
        <v>591522</v>
      </c>
      <c r="J23" s="33">
        <v>5915.22</v>
      </c>
      <c r="K23" s="34">
        <v>10</v>
      </c>
      <c r="L23" s="27"/>
    </row>
    <row r="24" spans="1:12" x14ac:dyDescent="0.25">
      <c r="B24" s="28">
        <v>44950</v>
      </c>
      <c r="C24" s="29" t="s">
        <v>53</v>
      </c>
      <c r="D24" s="30" t="s">
        <v>26</v>
      </c>
      <c r="E24" s="31">
        <v>900310554</v>
      </c>
      <c r="F24" s="30">
        <v>3</v>
      </c>
      <c r="G24" s="29" t="s">
        <v>54</v>
      </c>
      <c r="H24" s="32" t="s">
        <v>55</v>
      </c>
      <c r="I24" s="33">
        <v>2000000</v>
      </c>
      <c r="J24" s="33">
        <v>20000</v>
      </c>
      <c r="K24" s="34">
        <v>10</v>
      </c>
      <c r="L24" s="27"/>
    </row>
    <row r="25" spans="1:12" x14ac:dyDescent="0.25">
      <c r="B25" s="28">
        <v>44974</v>
      </c>
      <c r="C25" s="29" t="s">
        <v>56</v>
      </c>
      <c r="D25" s="30" t="s">
        <v>26</v>
      </c>
      <c r="E25" s="31">
        <v>900387076</v>
      </c>
      <c r="F25" s="30">
        <v>5</v>
      </c>
      <c r="G25" s="29" t="s">
        <v>57</v>
      </c>
      <c r="H25" s="32" t="s">
        <v>58</v>
      </c>
      <c r="I25" s="33">
        <v>4146202</v>
      </c>
      <c r="J25" s="33">
        <v>41462.019999999997</v>
      </c>
      <c r="K25" s="34">
        <v>10</v>
      </c>
      <c r="L25" s="27"/>
    </row>
    <row r="26" spans="1:12" x14ac:dyDescent="0.25">
      <c r="B26" s="28">
        <v>44932</v>
      </c>
      <c r="C26" s="29" t="s">
        <v>59</v>
      </c>
      <c r="D26" s="30" t="s">
        <v>26</v>
      </c>
      <c r="E26" s="31">
        <v>901256414</v>
      </c>
      <c r="F26" s="30">
        <v>3</v>
      </c>
      <c r="G26" s="29" t="s">
        <v>60</v>
      </c>
      <c r="H26" s="32" t="s">
        <v>61</v>
      </c>
      <c r="I26" s="33">
        <v>282000</v>
      </c>
      <c r="J26" s="33">
        <v>2820</v>
      </c>
      <c r="K26" s="34">
        <v>10</v>
      </c>
      <c r="L26" s="27"/>
    </row>
    <row r="27" spans="1:12" ht="15.75" thickBot="1" x14ac:dyDescent="0.3">
      <c r="B27" s="35">
        <v>44946</v>
      </c>
      <c r="C27" s="36" t="s">
        <v>62</v>
      </c>
      <c r="D27" s="37" t="s">
        <v>63</v>
      </c>
      <c r="E27" s="38">
        <v>73165344</v>
      </c>
      <c r="F27" s="37"/>
      <c r="G27" s="36" t="s">
        <v>64</v>
      </c>
      <c r="H27" s="36">
        <v>4053707</v>
      </c>
      <c r="I27" s="39">
        <v>2250000</v>
      </c>
      <c r="J27" s="39">
        <v>22500</v>
      </c>
      <c r="K27" s="40">
        <v>10</v>
      </c>
      <c r="L27" s="27"/>
    </row>
    <row r="28" spans="1:12" s="46" customFormat="1" ht="15.75" thickBot="1" x14ac:dyDescent="0.3">
      <c r="A28"/>
      <c r="B28" s="41"/>
      <c r="C28" s="42" t="s">
        <v>65</v>
      </c>
      <c r="D28" s="42"/>
      <c r="E28" s="42"/>
      <c r="F28" s="42"/>
      <c r="G28" s="42"/>
      <c r="H28" s="43"/>
      <c r="I28" s="44">
        <f>SUM(I15:I27)</f>
        <v>16905001</v>
      </c>
      <c r="J28" s="44">
        <f>SUM(J15:J27)</f>
        <v>169050.00999999998</v>
      </c>
      <c r="K28" s="45"/>
    </row>
    <row r="29" spans="1:12" s="46" customFormat="1" x14ac:dyDescent="0.25">
      <c r="A29"/>
      <c r="B29" s="1"/>
      <c r="C29"/>
      <c r="D29"/>
      <c r="E29"/>
      <c r="F29"/>
      <c r="G29"/>
      <c r="H29"/>
      <c r="I29" s="2"/>
      <c r="J29" s="2"/>
      <c r="K29" s="3"/>
    </row>
    <row r="34" spans="1:11" s="46" customForma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46" customFormat="1" x14ac:dyDescent="0.25">
      <c r="A35"/>
      <c r="B35"/>
      <c r="C35"/>
      <c r="D35"/>
      <c r="E35"/>
      <c r="F35"/>
      <c r="G35"/>
      <c r="H35"/>
      <c r="I35"/>
      <c r="J35"/>
      <c r="K35"/>
    </row>
  </sheetData>
  <mergeCells count="1">
    <mergeCell ref="D13:F13"/>
  </mergeCells>
  <printOptions horizontalCentered="1"/>
  <pageMargins left="0.82677165354330717" right="0.43307086614173229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ENE-FEB 2023</vt:lpstr>
      <vt:lpstr>'ENE-FEB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Gonzalez Torres</dc:creator>
  <cp:lastModifiedBy>Sonia Esther Gonzalez Torres</cp:lastModifiedBy>
  <dcterms:created xsi:type="dcterms:W3CDTF">2023-03-17T13:41:03Z</dcterms:created>
  <dcterms:modified xsi:type="dcterms:W3CDTF">2023-03-17T13:42:02Z</dcterms:modified>
</cp:coreProperties>
</file>