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5FFC97EB-B9CB-466A-AC10-B4C4FE223B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  <sheet name="CONFIGURACION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I2" i="1"/>
  <c r="J2" i="1" s="1"/>
</calcChain>
</file>

<file path=xl/sharedStrings.xml><?xml version="1.0" encoding="utf-8"?>
<sst xmlns="http://schemas.openxmlformats.org/spreadsheetml/2006/main" count="47" uniqueCount="37">
  <si>
    <t>CEDULA O NIT</t>
  </si>
  <si>
    <t>NOMBRES</t>
  </si>
  <si>
    <t>APELLIDOS</t>
  </si>
  <si>
    <t>RAZON SOCIAL</t>
  </si>
  <si>
    <t>TIPO</t>
  </si>
  <si>
    <t>TIPO DE DOCUMENTO</t>
  </si>
  <si>
    <t>Correo electronico</t>
  </si>
  <si>
    <t>FECHA DEL PAGO O ABONO EN CUENTA</t>
  </si>
  <si>
    <t>BASE ICA</t>
  </si>
  <si>
    <t>VALOR RETENCION ICA</t>
  </si>
  <si>
    <t>BASE AVISOS</t>
  </si>
  <si>
    <t>VALOR RETENCION AVISOS</t>
  </si>
  <si>
    <t>BASE BOMBERIL</t>
  </si>
  <si>
    <t>VALOR RETENCION BOMBERIL</t>
  </si>
  <si>
    <t>descripcion</t>
  </si>
  <si>
    <t>JURÍDICA</t>
  </si>
  <si>
    <t>NATURAL</t>
  </si>
  <si>
    <t>TIPO DOCUMENTO</t>
  </si>
  <si>
    <t>CÉDULA DE CIUDADANÍA</t>
  </si>
  <si>
    <t>NIT</t>
  </si>
  <si>
    <t>TARJETA DE IDENTIDAD</t>
  </si>
  <si>
    <t>DOCUMENTO DE IDENTIFICACIÓN EXTRANJERO</t>
  </si>
  <si>
    <t>PASAPORTE</t>
  </si>
  <si>
    <t>TARJETA DE EXTRANJERÍA</t>
  </si>
  <si>
    <t>NÚMERO ÚNICO DE IDENTIFICACIÓN PERSONAL</t>
  </si>
  <si>
    <t>CÉDULA DE EXTRANJERÍA</t>
  </si>
  <si>
    <t>REGISTRO CIVIL DE NACIMIENTO</t>
  </si>
  <si>
    <t>VICTOR YEFES</t>
  </si>
  <si>
    <t>RUIZ</t>
  </si>
  <si>
    <t>TERAWI</t>
  </si>
  <si>
    <t>2</t>
  </si>
  <si>
    <t>0</t>
  </si>
  <si>
    <t>1</t>
  </si>
  <si>
    <t>05/05/2022</t>
  </si>
  <si>
    <t>05/05/20222</t>
  </si>
  <si>
    <t>terawwi@outlook.es</t>
  </si>
  <si>
    <t>viyefes@gmail.com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</si>
</sst>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.5"/>
      <name val="Arial"/>
      <family val="2"/>
    </font>
    <font>
      <b/>
      <sz val="10"/>
      <name val="Arial"/>
      <family val="2"/>
    </font>
    <font>
      <b/>
      <sz val="8.5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E6CC"/>
        <bgColor rgb="FFE6E6CC"/>
      </patternFill>
    </fill>
    <fill>
      <patternFill patternType="solid">
        <fgColor rgb="FFF3F3E9"/>
        <bgColor rgb="FFF3F3E9"/>
      </patternFill>
    </fill>
  </fills>
  <borders count="5">
    <border>
      <left/>
      <right/>
      <top/>
      <bottom/>
      <diagonal/>
    </border>
    <border>
      <left style="thick">
        <color auto="1"/>
      </left>
      <right style="thin">
        <color theme="1"/>
      </right>
      <top style="thick">
        <color auto="1"/>
      </top>
      <bottom style="thick">
        <color auto="1"/>
      </bottom>
      <diagonal/>
    </border>
    <border>
      <left style="thin">
        <color theme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49" fontId="0" fillId="0" borderId="0" xfId="0" applyNumberFormat="1"/>
    <xf numFmtId="49" fontId="2" fillId="0" borderId="0" xfId="0" applyNumberFormat="1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left" vertical="center"/>
    </xf>
    <xf numFmtId="3" fontId="0" fillId="0" borderId="0" xfId="0" applyNumberFormat="1"/>
    <xf numFmtId="49" fontId="1" fillId="0" borderId="0" xfId="0" applyNumberFormat="1" applyFont="1"/>
    <xf numFmtId="49" fontId="1" fillId="0" borderId="0" xfId="0" applyNumberFormat="1" applyFont="1" applyAlignment="1">
      <alignment horizontal="right"/>
    </xf>
    <xf numFmtId="49" fontId="7" fillId="0" borderId="0" xfId="1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viyefes@gmail.com" TargetMode="External"/><Relationship Id="rId1" Type="http://schemas.openxmlformats.org/officeDocument/2006/relationships/hyperlink" Target="mailto:terawwi@outlook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"/>
  <sheetViews>
    <sheetView tabSelected="1" workbookViewId="0">
      <selection activeCell="G25" sqref="G25"/>
    </sheetView>
  </sheetViews>
  <sheetFormatPr baseColWidth="10" defaultColWidth="9.140625" defaultRowHeight="15" x14ac:dyDescent="0.25"/>
  <cols>
    <col min="1" max="3" width="16" style="1" customWidth="1"/>
    <col min="4" max="7" width="33.28515625" style="1" customWidth="1"/>
    <col min="8" max="8" width="20.140625" style="1" customWidth="1"/>
    <col min="9" max="9" width="10.140625" style="1" customWidth="1"/>
    <col min="10" max="10" width="9.140625" style="1"/>
    <col min="11" max="11" width="15.5703125" style="1" customWidth="1"/>
    <col min="12" max="12" width="9.140625" style="1"/>
    <col min="13" max="13" width="14.85546875" style="1" bestFit="1" customWidth="1"/>
    <col min="14" max="16384" width="9.140625" style="1"/>
  </cols>
  <sheetData>
    <row r="1" spans="1:14" s="2" customFormat="1" ht="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5">
      <c r="A2" s="12">
        <v>72325013</v>
      </c>
      <c r="B2" s="12" t="s">
        <v>27</v>
      </c>
      <c r="C2" s="12" t="s">
        <v>28</v>
      </c>
      <c r="D2" s="12"/>
      <c r="E2" s="12">
        <v>1</v>
      </c>
      <c r="F2" s="13" t="s">
        <v>32</v>
      </c>
      <c r="G2" s="15" t="s">
        <v>36</v>
      </c>
      <c r="H2" s="13" t="s">
        <v>33</v>
      </c>
      <c r="I2" s="12">
        <f>19941130</f>
        <v>19941130</v>
      </c>
      <c r="J2" s="12">
        <f>+I2*0.01</f>
        <v>199411.30000000002</v>
      </c>
      <c r="K2" s="13" t="s">
        <v>31</v>
      </c>
      <c r="L2" s="13" t="s">
        <v>31</v>
      </c>
      <c r="M2" s="13" t="s">
        <v>31</v>
      </c>
      <c r="N2" s="13" t="s">
        <v>31</v>
      </c>
    </row>
    <row r="3" spans="1:14" x14ac:dyDescent="0.25">
      <c r="A3" s="12">
        <v>900785014</v>
      </c>
      <c r="B3" s="12"/>
      <c r="C3" s="12"/>
      <c r="D3" s="12" t="s">
        <v>29</v>
      </c>
      <c r="E3" s="14" t="s">
        <v>30</v>
      </c>
      <c r="F3" s="13" t="s">
        <v>30</v>
      </c>
      <c r="G3" s="15" t="s">
        <v>35</v>
      </c>
      <c r="H3" s="13" t="s">
        <v>34</v>
      </c>
      <c r="I3" s="12">
        <v>330000</v>
      </c>
      <c r="J3" s="12">
        <f>I3*0.009</f>
        <v>2970</v>
      </c>
      <c r="K3" s="13" t="s">
        <v>31</v>
      </c>
      <c r="L3" s="13" t="s">
        <v>31</v>
      </c>
      <c r="M3" s="13" t="s">
        <v>31</v>
      </c>
      <c r="N3" s="13" t="s">
        <v>31</v>
      </c>
    </row>
  </sheetData>
  <phoneticPr fontId="6" type="noConversion"/>
  <hyperlinks>
    <hyperlink ref="G3" r:id="rId1" xr:uid="{C400853D-524D-47C5-B5C9-A3A090B6F760}"/>
    <hyperlink ref="G2" r:id="rId2" xr:uid="{521349CD-056C-4A25-875C-463053E8D0AD}"/>
  </hyperlinks>
  <pageMargins left="0.7" right="0.7" top="0.75" bottom="0.75" header="0.3" footer="0.3"/>
  <pageSetup paperSize="9" firstPageNumber="214748364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5"/>
  <sheetViews>
    <sheetView workbookViewId="0">
      <selection activeCell="H23" sqref="H23"/>
    </sheetView>
  </sheetViews>
  <sheetFormatPr baseColWidth="10" defaultColWidth="9.140625" defaultRowHeight="15" x14ac:dyDescent="0.25"/>
  <cols>
    <col min="2" max="2" width="26.7109375" customWidth="1"/>
    <col min="3" max="3" width="39.5703125" customWidth="1"/>
  </cols>
  <sheetData>
    <row r="2" spans="2:3" x14ac:dyDescent="0.25">
      <c r="B2" s="3" t="s">
        <v>4</v>
      </c>
      <c r="C2" s="4" t="s">
        <v>14</v>
      </c>
    </row>
    <row r="3" spans="2:3" x14ac:dyDescent="0.25">
      <c r="B3" s="5">
        <v>1</v>
      </c>
      <c r="C3" s="6" t="s">
        <v>15</v>
      </c>
    </row>
    <row r="4" spans="2:3" x14ac:dyDescent="0.25">
      <c r="B4" s="7">
        <v>2</v>
      </c>
      <c r="C4" s="8" t="s">
        <v>16</v>
      </c>
    </row>
    <row r="6" spans="2:3" x14ac:dyDescent="0.25">
      <c r="B6" s="9" t="s">
        <v>17</v>
      </c>
      <c r="C6" s="4" t="s">
        <v>14</v>
      </c>
    </row>
    <row r="7" spans="2:3" x14ac:dyDescent="0.25">
      <c r="B7" s="5">
        <v>1</v>
      </c>
      <c r="C7" s="6" t="s">
        <v>18</v>
      </c>
    </row>
    <row r="8" spans="2:3" x14ac:dyDescent="0.25">
      <c r="B8" s="7">
        <v>2</v>
      </c>
      <c r="C8" s="8" t="s">
        <v>19</v>
      </c>
    </row>
    <row r="9" spans="2:3" x14ac:dyDescent="0.25">
      <c r="B9" s="10">
        <v>3</v>
      </c>
      <c r="C9" s="11" t="s">
        <v>20</v>
      </c>
    </row>
    <row r="10" spans="2:3" x14ac:dyDescent="0.25">
      <c r="B10" s="7">
        <v>4</v>
      </c>
      <c r="C10" s="8" t="s">
        <v>21</v>
      </c>
    </row>
    <row r="11" spans="2:3" x14ac:dyDescent="0.25">
      <c r="B11" s="10">
        <v>5</v>
      </c>
      <c r="C11" s="11" t="s">
        <v>22</v>
      </c>
    </row>
    <row r="12" spans="2:3" x14ac:dyDescent="0.25">
      <c r="B12" s="7">
        <v>6</v>
      </c>
      <c r="C12" s="8" t="s">
        <v>23</v>
      </c>
    </row>
    <row r="13" spans="2:3" x14ac:dyDescent="0.25">
      <c r="B13" s="10">
        <v>7</v>
      </c>
      <c r="C13" s="11" t="s">
        <v>24</v>
      </c>
    </row>
    <row r="14" spans="2:3" x14ac:dyDescent="0.25">
      <c r="B14" s="7">
        <v>8</v>
      </c>
      <c r="C14" s="8" t="s">
        <v>25</v>
      </c>
    </row>
    <row r="15" spans="2:3" x14ac:dyDescent="0.25">
      <c r="B15" s="10">
        <v>9</v>
      </c>
      <c r="C15" s="11" t="s">
        <v>26</v>
      </c>
    </row>
  </sheetData>
  <pageMargins left="0.70078740157480324" right="0.70078740157480324" top="0.75196850393700787" bottom="0.75196850393700787" header="0.3" footer="0.3"/>
  <pageSetup paperSize="9" firstPageNumber="214748364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</vt:lpstr>
      <vt:lpstr>CONFIGURACIONES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asesoria sisoft</dc:creator>
  <cp:lastModifiedBy>LENOVO</cp:lastModifiedBy>
  <cp:revision>16</cp:revision>
  <dcterms:created xsi:type="dcterms:W3CDTF">2022-12-17T15:08:21Z</dcterms:created>
  <dcterms:modified xsi:type="dcterms:W3CDTF">2023-02-01T16:53:58Z</dcterms:modified>
</cp:coreProperties>
</file>