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NOMINAS\CONCEJALES\"/>
    </mc:Choice>
  </mc:AlternateContent>
  <xr:revisionPtr revIDLastSave="0" documentId="13_ncr:1_{4787C1D9-3DB1-40AF-B313-ACA6A6A8B19E}" xr6:coauthVersionLast="47" xr6:coauthVersionMax="47" xr10:uidLastSave="{00000000-0000-0000-0000-000000000000}"/>
  <bookViews>
    <workbookView xWindow="-120" yWindow="-120" windowWidth="29040" windowHeight="15840" xr2:uid="{784E7917-C0FC-4CFA-8CFF-9E3D75DCDD15}"/>
  </bookViews>
  <sheets>
    <sheet name="EXTRAORDINARI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15" i="1"/>
  <c r="K5" i="1"/>
  <c r="G15" i="1" l="1"/>
  <c r="G12" i="1"/>
  <c r="G5" i="1"/>
  <c r="G8" i="1"/>
  <c r="G10" i="1"/>
  <c r="G7" i="1"/>
  <c r="G11" i="1"/>
  <c r="G9" i="1"/>
  <c r="G13" i="1"/>
  <c r="G6" i="1"/>
  <c r="G14" i="1"/>
  <c r="L14" i="1" l="1"/>
  <c r="L11" i="1"/>
  <c r="L10" i="1"/>
  <c r="L15" i="1"/>
  <c r="L7" i="1"/>
  <c r="L13" i="1"/>
  <c r="L5" i="1"/>
  <c r="L9" i="1"/>
  <c r="L12" i="1"/>
  <c r="L6" i="1"/>
  <c r="L8" i="1"/>
</calcChain>
</file>

<file path=xl/sharedStrings.xml><?xml version="1.0" encoding="utf-8"?>
<sst xmlns="http://schemas.openxmlformats.org/spreadsheetml/2006/main" count="45" uniqueCount="29">
  <si>
    <t>IDENTIFICACION</t>
  </si>
  <si>
    <t>NOMBRES</t>
  </si>
  <si>
    <t>EPS</t>
  </si>
  <si>
    <t>AFP</t>
  </si>
  <si>
    <t>SESIONES ORDINARIAS</t>
  </si>
  <si>
    <t>VR SESION</t>
  </si>
  <si>
    <t>SUBTOTAL</t>
  </si>
  <si>
    <t>ELECTROMUEBLES</t>
  </si>
  <si>
    <t>AVAL TITULOS</t>
  </si>
  <si>
    <t>TOTAL DESCUENTOS</t>
  </si>
  <si>
    <t>VR A PAGAR</t>
  </si>
  <si>
    <t>RONAL MANUEL PEREZ YUSTRE</t>
  </si>
  <si>
    <t>PORVENIR</t>
  </si>
  <si>
    <t>DORA CHAPARRO</t>
  </si>
  <si>
    <t>CAPRESOCA</t>
  </si>
  <si>
    <t>RAFAEL HERNANDO ARTEAGA HONOJOSA</t>
  </si>
  <si>
    <t>COLPENSIONES</t>
  </si>
  <si>
    <t>LUZ MILA PIÑEROS MOLANO</t>
  </si>
  <si>
    <t>ADRES</t>
  </si>
  <si>
    <t>MIGUEL JARA</t>
  </si>
  <si>
    <t>SANITAS</t>
  </si>
  <si>
    <t>DUMAR MORENO</t>
  </si>
  <si>
    <t>MARTINEZ GAMEZ LUIS ANTONIO</t>
  </si>
  <si>
    <t>HUGO FERNANDO MARTINEZ CISNEROS</t>
  </si>
  <si>
    <t>ABELARDO ALVAREZ CUADRA</t>
  </si>
  <si>
    <t>RAFAEL ANTONIO MEDINA RUIZ</t>
  </si>
  <si>
    <t>SANCHEZ FLOREZ GIOVANY</t>
  </si>
  <si>
    <t>SESIONES ORDINARIAS AGOSTO 2022</t>
  </si>
  <si>
    <t>PENSIONES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</si>
</sst>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1" fontId="3" fillId="0" borderId="1" xfId="1" applyNumberFormat="1" applyFont="1" applyBorder="1"/>
    <xf numFmtId="1" fontId="3" fillId="0" borderId="1" xfId="1" applyNumberFormat="1" applyFont="1" applyFill="1" applyBorder="1"/>
    <xf numFmtId="164" fontId="3" fillId="0" borderId="0" xfId="1" applyFont="1"/>
    <xf numFmtId="165" fontId="3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C999F-866F-4A6D-8C0C-9CE01DD49907}">
  <dimension ref="A1:M26"/>
  <sheetViews>
    <sheetView tabSelected="1" workbookViewId="0">
      <selection activeCell="G8" sqref="G8"/>
    </sheetView>
  </sheetViews>
  <sheetFormatPr baseColWidth="10" defaultRowHeight="12" x14ac:dyDescent="0.2"/>
  <cols>
    <col min="1" max="1" width="13.7109375" style="2" bestFit="1" customWidth="1"/>
    <col min="2" max="2" width="40.28515625" style="2" bestFit="1" customWidth="1"/>
    <col min="3" max="3" width="8.28515625" style="2" customWidth="1"/>
    <col min="4" max="4" width="9.7109375" style="2" customWidth="1"/>
    <col min="5" max="7" width="11.42578125" style="2"/>
    <col min="8" max="8" width="16.42578125" style="2" customWidth="1"/>
    <col min="9" max="11" width="11.42578125" style="2"/>
    <col min="12" max="12" width="13.42578125" style="2" bestFit="1" customWidth="1"/>
    <col min="13" max="16384" width="11.42578125" style="2"/>
  </cols>
  <sheetData>
    <row r="1" spans="1:12" x14ac:dyDescent="0.2">
      <c r="A1" s="1" t="s">
        <v>27</v>
      </c>
    </row>
    <row r="4" spans="1:12" s="1" customFormat="1" x14ac:dyDescent="0.2">
      <c r="A4" s="3" t="s">
        <v>0</v>
      </c>
      <c r="B4" s="3" t="s">
        <v>1</v>
      </c>
      <c r="C4" s="3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28</v>
      </c>
      <c r="K4" s="4" t="s">
        <v>9</v>
      </c>
      <c r="L4" s="4" t="s">
        <v>10</v>
      </c>
    </row>
    <row r="5" spans="1:12" x14ac:dyDescent="0.2">
      <c r="A5" s="5">
        <v>4153705</v>
      </c>
      <c r="B5" s="5" t="s">
        <v>24</v>
      </c>
      <c r="C5" s="5" t="s">
        <v>14</v>
      </c>
      <c r="D5" s="5" t="s">
        <v>16</v>
      </c>
      <c r="E5" s="5">
        <v>17</v>
      </c>
      <c r="F5" s="6">
        <v>138645</v>
      </c>
      <c r="G5" s="6">
        <f t="shared" ref="G5:G15" si="0">+E5*F5</f>
        <v>2356965</v>
      </c>
      <c r="H5" s="6"/>
      <c r="I5" s="6">
        <v>792000</v>
      </c>
      <c r="J5" s="6">
        <v>480000</v>
      </c>
      <c r="K5" s="6">
        <f>SUM(H5:J5)</f>
        <v>1272000</v>
      </c>
      <c r="L5" s="6">
        <f t="shared" ref="L5:L15" si="1">+G5-K5</f>
        <v>1084965</v>
      </c>
    </row>
    <row r="6" spans="1:12" x14ac:dyDescent="0.2">
      <c r="A6" s="5">
        <v>1115856515</v>
      </c>
      <c r="B6" s="5" t="s">
        <v>13</v>
      </c>
      <c r="C6" s="5" t="s">
        <v>14</v>
      </c>
      <c r="D6" s="5" t="s">
        <v>12</v>
      </c>
      <c r="E6" s="5">
        <v>17</v>
      </c>
      <c r="F6" s="6">
        <v>138645</v>
      </c>
      <c r="G6" s="6">
        <f t="shared" si="0"/>
        <v>2356965</v>
      </c>
      <c r="H6" s="6"/>
      <c r="I6" s="6"/>
      <c r="J6" s="6">
        <v>480000</v>
      </c>
      <c r="K6" s="6">
        <f t="shared" ref="K6:K15" si="2">SUM(H6:J6)</f>
        <v>480000</v>
      </c>
      <c r="L6" s="6">
        <f t="shared" si="1"/>
        <v>1876965</v>
      </c>
    </row>
    <row r="7" spans="1:12" x14ac:dyDescent="0.2">
      <c r="A7" s="5">
        <v>1118649792</v>
      </c>
      <c r="B7" s="5" t="s">
        <v>21</v>
      </c>
      <c r="C7" s="5" t="s">
        <v>14</v>
      </c>
      <c r="D7" s="5" t="s">
        <v>12</v>
      </c>
      <c r="E7" s="5">
        <v>17</v>
      </c>
      <c r="F7" s="6">
        <v>138645</v>
      </c>
      <c r="G7" s="6">
        <f t="shared" si="0"/>
        <v>2356965</v>
      </c>
      <c r="H7" s="6">
        <v>900000</v>
      </c>
      <c r="I7" s="6"/>
      <c r="J7" s="6">
        <v>480000</v>
      </c>
      <c r="K7" s="6">
        <f t="shared" si="2"/>
        <v>1380000</v>
      </c>
      <c r="L7" s="6">
        <f t="shared" si="1"/>
        <v>976965</v>
      </c>
    </row>
    <row r="8" spans="1:12" x14ac:dyDescent="0.2">
      <c r="A8" s="5">
        <v>79548040</v>
      </c>
      <c r="B8" s="5" t="s">
        <v>23</v>
      </c>
      <c r="C8" s="5" t="s">
        <v>20</v>
      </c>
      <c r="D8" s="5" t="s">
        <v>12</v>
      </c>
      <c r="E8" s="5">
        <v>17</v>
      </c>
      <c r="F8" s="6">
        <v>138645</v>
      </c>
      <c r="G8" s="6">
        <f t="shared" si="0"/>
        <v>2356965</v>
      </c>
      <c r="H8" s="6"/>
      <c r="I8" s="6">
        <v>792000</v>
      </c>
      <c r="J8" s="6">
        <v>480000</v>
      </c>
      <c r="K8" s="6">
        <f t="shared" si="2"/>
        <v>1272000</v>
      </c>
      <c r="L8" s="6">
        <f t="shared" si="1"/>
        <v>1084965</v>
      </c>
    </row>
    <row r="9" spans="1:12" x14ac:dyDescent="0.2">
      <c r="A9" s="5">
        <v>31011358</v>
      </c>
      <c r="B9" s="5" t="s">
        <v>17</v>
      </c>
      <c r="C9" s="5" t="s">
        <v>18</v>
      </c>
      <c r="D9" s="5" t="s">
        <v>12</v>
      </c>
      <c r="E9" s="5">
        <v>17</v>
      </c>
      <c r="F9" s="6">
        <v>138645</v>
      </c>
      <c r="G9" s="6">
        <f t="shared" si="0"/>
        <v>2356965</v>
      </c>
      <c r="H9" s="6">
        <v>987000</v>
      </c>
      <c r="I9" s="6"/>
      <c r="J9" s="6">
        <v>480000</v>
      </c>
      <c r="K9" s="6">
        <f t="shared" si="2"/>
        <v>1467000</v>
      </c>
      <c r="L9" s="6">
        <f t="shared" si="1"/>
        <v>889965</v>
      </c>
    </row>
    <row r="10" spans="1:12" x14ac:dyDescent="0.2">
      <c r="A10" s="5">
        <v>1118648493</v>
      </c>
      <c r="B10" s="5" t="s">
        <v>22</v>
      </c>
      <c r="C10" s="5" t="s">
        <v>14</v>
      </c>
      <c r="D10" s="5" t="s">
        <v>12</v>
      </c>
      <c r="E10" s="5">
        <v>17</v>
      </c>
      <c r="F10" s="6">
        <v>138645</v>
      </c>
      <c r="G10" s="6">
        <f t="shared" si="0"/>
        <v>2356965</v>
      </c>
      <c r="H10" s="6"/>
      <c r="I10" s="6"/>
      <c r="J10" s="6">
        <v>480000</v>
      </c>
      <c r="K10" s="6">
        <f t="shared" si="2"/>
        <v>480000</v>
      </c>
      <c r="L10" s="6">
        <f t="shared" si="1"/>
        <v>1876965</v>
      </c>
    </row>
    <row r="11" spans="1:12" x14ac:dyDescent="0.2">
      <c r="A11" s="5">
        <v>1118551773</v>
      </c>
      <c r="B11" s="5" t="s">
        <v>19</v>
      </c>
      <c r="C11" s="5" t="s">
        <v>20</v>
      </c>
      <c r="D11" s="5" t="s">
        <v>12</v>
      </c>
      <c r="E11" s="5">
        <v>17</v>
      </c>
      <c r="F11" s="6">
        <v>138645</v>
      </c>
      <c r="G11" s="6">
        <f t="shared" si="0"/>
        <v>2356965</v>
      </c>
      <c r="H11" s="6">
        <v>561000</v>
      </c>
      <c r="I11" s="6"/>
      <c r="J11" s="6">
        <v>480000</v>
      </c>
      <c r="K11" s="6">
        <f t="shared" si="2"/>
        <v>1041000</v>
      </c>
      <c r="L11" s="6">
        <f t="shared" si="1"/>
        <v>1315965</v>
      </c>
    </row>
    <row r="12" spans="1:12" x14ac:dyDescent="0.2">
      <c r="A12" s="5">
        <v>79230499</v>
      </c>
      <c r="B12" s="5" t="s">
        <v>25</v>
      </c>
      <c r="C12" s="5" t="s">
        <v>18</v>
      </c>
      <c r="D12" s="5"/>
      <c r="E12" s="5">
        <v>17</v>
      </c>
      <c r="F12" s="6">
        <v>138645</v>
      </c>
      <c r="G12" s="6">
        <f t="shared" si="0"/>
        <v>2356965</v>
      </c>
      <c r="H12" s="6"/>
      <c r="I12" s="6"/>
      <c r="J12" s="6">
        <v>0</v>
      </c>
      <c r="K12" s="6">
        <f t="shared" si="2"/>
        <v>0</v>
      </c>
      <c r="L12" s="6">
        <f t="shared" si="1"/>
        <v>2356965</v>
      </c>
    </row>
    <row r="13" spans="1:12" x14ac:dyDescent="0.2">
      <c r="A13" s="5">
        <v>17595150</v>
      </c>
      <c r="B13" s="5" t="s">
        <v>15</v>
      </c>
      <c r="C13" s="5" t="s">
        <v>20</v>
      </c>
      <c r="D13" s="5" t="s">
        <v>16</v>
      </c>
      <c r="E13" s="5">
        <v>17</v>
      </c>
      <c r="F13" s="6">
        <v>138645</v>
      </c>
      <c r="G13" s="6">
        <f t="shared" si="0"/>
        <v>2356965</v>
      </c>
      <c r="H13" s="6"/>
      <c r="I13" s="6"/>
      <c r="J13" s="6">
        <v>480000</v>
      </c>
      <c r="K13" s="6">
        <f t="shared" si="2"/>
        <v>480000</v>
      </c>
      <c r="L13" s="6">
        <f t="shared" si="1"/>
        <v>1876965</v>
      </c>
    </row>
    <row r="14" spans="1:12" x14ac:dyDescent="0.2">
      <c r="A14" s="5">
        <v>1116774808</v>
      </c>
      <c r="B14" s="5" t="s">
        <v>11</v>
      </c>
      <c r="C14" s="5" t="s">
        <v>20</v>
      </c>
      <c r="D14" s="5" t="s">
        <v>12</v>
      </c>
      <c r="E14" s="5">
        <v>17</v>
      </c>
      <c r="F14" s="6">
        <v>138645</v>
      </c>
      <c r="G14" s="6">
        <f t="shared" si="0"/>
        <v>2356965</v>
      </c>
      <c r="H14" s="7">
        <v>337200</v>
      </c>
      <c r="I14" s="6">
        <v>792000</v>
      </c>
      <c r="J14" s="6">
        <v>480000</v>
      </c>
      <c r="K14" s="6">
        <f t="shared" si="2"/>
        <v>1609200</v>
      </c>
      <c r="L14" s="6">
        <f t="shared" si="1"/>
        <v>747765</v>
      </c>
    </row>
    <row r="15" spans="1:12" x14ac:dyDescent="0.2">
      <c r="A15" s="5">
        <v>5032689</v>
      </c>
      <c r="B15" s="5" t="s">
        <v>26</v>
      </c>
      <c r="C15" s="5" t="s">
        <v>18</v>
      </c>
      <c r="D15" s="5" t="s">
        <v>12</v>
      </c>
      <c r="E15" s="5">
        <v>17</v>
      </c>
      <c r="F15" s="6">
        <v>138645</v>
      </c>
      <c r="G15" s="6">
        <f t="shared" si="0"/>
        <v>2356965</v>
      </c>
      <c r="H15" s="6"/>
      <c r="I15" s="6"/>
      <c r="J15" s="6">
        <v>0</v>
      </c>
      <c r="K15" s="6">
        <f t="shared" si="2"/>
        <v>0</v>
      </c>
      <c r="L15" s="6">
        <f t="shared" si="1"/>
        <v>2356965</v>
      </c>
    </row>
    <row r="19" spans="12:13" x14ac:dyDescent="0.2">
      <c r="L19" s="9"/>
      <c r="M19" s="9"/>
    </row>
    <row r="20" spans="12:13" x14ac:dyDescent="0.2">
      <c r="L20" s="9"/>
      <c r="M20" s="9"/>
    </row>
    <row r="21" spans="12:13" x14ac:dyDescent="0.2">
      <c r="L21" s="9"/>
      <c r="M21" s="9"/>
    </row>
    <row r="22" spans="12:13" x14ac:dyDescent="0.2">
      <c r="L22" s="9"/>
      <c r="M22" s="9"/>
    </row>
    <row r="23" spans="12:13" x14ac:dyDescent="0.2">
      <c r="L23" s="9"/>
      <c r="M23" s="9"/>
    </row>
    <row r="24" spans="12:13" x14ac:dyDescent="0.2">
      <c r="L24" s="8"/>
      <c r="M24" s="9"/>
    </row>
    <row r="25" spans="12:13" x14ac:dyDescent="0.2">
      <c r="L25" s="9"/>
      <c r="M25" s="9"/>
    </row>
    <row r="26" spans="12:13" x14ac:dyDescent="0.2">
      <c r="L26" s="9"/>
      <c r="M26" s="9"/>
    </row>
  </sheetData>
  <sortState xmlns:xlrd2="http://schemas.microsoft.com/office/spreadsheetml/2017/richdata2" ref="A5:L15">
    <sortCondition ref="B5:B15"/>
  </sortState>
  <pageMargins left="0.25" right="0.25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EXTRAORDINARIAS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HACIENDA</dc:creator>
  <cp:lastModifiedBy>HACIENDA</cp:lastModifiedBy>
  <dcterms:created xsi:type="dcterms:W3CDTF">2021-12-06T15:40:51Z</dcterms:created>
  <dcterms:modified xsi:type="dcterms:W3CDTF">2022-08-31T21:44:45Z</dcterms:modified>
</cp:coreProperties>
</file>